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<sst xmlns="http://schemas.openxmlformats.org/spreadsheetml/2006/main" count="42" uniqueCount="41">
  <si>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石台县2025年高校毕业生社会保险补贴资金公示表(第二批）</t>
  </si>
  <si>
    <t>序号</t>
  </si>
  <si>
    <t>企业名称</t>
  </si>
  <si>
    <t>姓名</t>
  </si>
  <si>
    <t>劳动合同时间</t>
  </si>
  <si>
    <t>毕业时间</t>
  </si>
  <si>
    <t>参加社保时间</t>
  </si>
  <si>
    <t>本次发放起止时间</t>
  </si>
  <si>
    <t>单位缴纳社保部分金额（元/月）</t>
  </si>
  <si>
    <t>本次发放月数</t>
  </si>
  <si>
    <t>累计发放月数</t>
  </si>
  <si>
    <t>本次发放金额</t>
  </si>
  <si>
    <t>发放总金额
（元）</t>
  </si>
  <si>
    <t>安徽石台县西黄山茶叶实业有限公司</t>
  </si>
  <si>
    <t>舒*</t>
  </si>
  <si>
    <t>20240915-20250915</t>
  </si>
  <si>
    <t>202503-202506</t>
  </si>
  <si>
    <t>安徽嘉德森林评估有限公司</t>
  </si>
  <si>
    <t>陈*佳</t>
  </si>
  <si>
    <t>20231101-20261101</t>
  </si>
  <si>
    <t>202503-202504</t>
  </si>
  <si>
    <t>安徽恣信工程项目咨询有限公司</t>
  </si>
  <si>
    <t>王*妍</t>
  </si>
  <si>
    <t>20240801-20250731</t>
  </si>
  <si>
    <t>202411-202506</t>
  </si>
  <si>
    <t>石台阳光开发有限公司石台宾馆</t>
  </si>
  <si>
    <t>洪*帆</t>
  </si>
  <si>
    <t>20250301-20260228</t>
  </si>
  <si>
    <t>202504-202506</t>
  </si>
  <si>
    <t>安徽中硒农业科技有限公司</t>
  </si>
  <si>
    <t>涂*英</t>
  </si>
  <si>
    <t>20240826-20270825</t>
  </si>
  <si>
    <t>202412-202506</t>
  </si>
  <si>
    <t>陶一堂集团（石台）制药有限公司</t>
  </si>
  <si>
    <t>黄*仁</t>
  </si>
  <si>
    <t>20240709-20250709</t>
  </si>
  <si>
    <t>202407-202506</t>
  </si>
  <si>
    <t>石台县创亿矿业有限公司</t>
  </si>
  <si>
    <t>陈*</t>
  </si>
  <si>
    <t>20250301-20261231</t>
  </si>
  <si>
    <t>合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</si>
</sst>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</font>
    <font>
      <b/>
      <sz val="12"/>
      <color theme="1"/>
      <name val="黑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4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/>
  </cellStyleXfs>
  <cellXfs count="17">
    <xf numFmtId="0" fontId="0" fillId="0" borderId="0" xfId="0">
      <alignment vertical="center"/>
    </xf>
    <xf numFmtId="0" fontId="1" fillId="2" borderId="0" xfId="50" applyFont="1" applyFill="1" applyAlignment="1">
      <alignment horizontal="center" vertical="center"/>
    </xf>
    <xf numFmtId="0" fontId="2" fillId="2" borderId="1" xfId="50" applyFont="1" applyFill="1" applyBorder="1" applyAlignment="1">
      <alignment horizontal="center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"/>
  <sheetViews>
    <sheetView tabSelected="1" workbookViewId="0">
      <selection activeCell="O7" sqref="O7"/>
    </sheetView>
  </sheetViews>
  <sheetFormatPr defaultColWidth="9" defaultRowHeight="13.5"/>
  <cols>
    <col min="1" max="1" width="5.25" customWidth="1"/>
    <col min="2" max="2" width="20.5" customWidth="1"/>
    <col min="3" max="3" width="10.875" customWidth="1"/>
    <col min="4" max="4" width="23" customWidth="1"/>
    <col min="5" max="5" width="12.25" customWidth="1"/>
    <col min="6" max="6" width="10.5" customWidth="1"/>
    <col min="7" max="7" width="19.875" customWidth="1"/>
    <col min="8" max="8" width="11.5" customWidth="1"/>
    <col min="9" max="9" width="7" customWidth="1"/>
    <col min="11" max="11" width="14.5" customWidth="1"/>
    <col min="12" max="12" width="13.125" customWidth="1"/>
  </cols>
  <sheetData>
    <row r="1" ht="58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60" customHeight="1" spans="1:1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49" customHeight="1" spans="1:12">
      <c r="A3" s="5">
        <v>1</v>
      </c>
      <c r="B3" s="6" t="s">
        <v>13</v>
      </c>
      <c r="C3" s="6" t="s">
        <v>14</v>
      </c>
      <c r="D3" s="7" t="s">
        <v>15</v>
      </c>
      <c r="E3" s="6">
        <v>202307</v>
      </c>
      <c r="F3" s="7">
        <v>202411</v>
      </c>
      <c r="G3" s="6" t="s">
        <v>16</v>
      </c>
      <c r="H3" s="7">
        <v>1035.62</v>
      </c>
      <c r="I3" s="6">
        <v>4</v>
      </c>
      <c r="J3" s="6">
        <v>8</v>
      </c>
      <c r="K3" s="6">
        <f t="shared" ref="K3:K9" si="0">I3*H3</f>
        <v>4142.48</v>
      </c>
      <c r="L3" s="6">
        <f t="shared" ref="L3:L9" si="1">J3*H3</f>
        <v>8284.96</v>
      </c>
    </row>
    <row r="4" ht="54" customHeight="1" spans="1:12">
      <c r="A4" s="5">
        <v>2</v>
      </c>
      <c r="B4" s="6" t="s">
        <v>17</v>
      </c>
      <c r="C4" s="6" t="s">
        <v>18</v>
      </c>
      <c r="D4" s="6" t="s">
        <v>19</v>
      </c>
      <c r="E4" s="6">
        <v>202307</v>
      </c>
      <c r="F4" s="6">
        <v>202405</v>
      </c>
      <c r="G4" s="6" t="s">
        <v>20</v>
      </c>
      <c r="H4" s="6">
        <v>1052.53</v>
      </c>
      <c r="I4" s="6">
        <v>2</v>
      </c>
      <c r="J4" s="6">
        <v>12</v>
      </c>
      <c r="K4" s="6">
        <f t="shared" si="0"/>
        <v>2105.06</v>
      </c>
      <c r="L4" s="6">
        <f t="shared" si="1"/>
        <v>12630.36</v>
      </c>
    </row>
    <row r="5" ht="54" customHeight="1" spans="1:12">
      <c r="A5" s="5">
        <v>3</v>
      </c>
      <c r="B5" s="6" t="s">
        <v>21</v>
      </c>
      <c r="C5" s="8" t="s">
        <v>22</v>
      </c>
      <c r="D5" s="8" t="s">
        <v>23</v>
      </c>
      <c r="E5" s="8">
        <v>202306</v>
      </c>
      <c r="F5" s="8">
        <v>202411</v>
      </c>
      <c r="G5" s="8" t="s">
        <v>24</v>
      </c>
      <c r="H5" s="9">
        <v>1052.53</v>
      </c>
      <c r="I5" s="8">
        <v>8</v>
      </c>
      <c r="J5" s="8">
        <v>8</v>
      </c>
      <c r="K5" s="6">
        <f t="shared" si="0"/>
        <v>8420.24</v>
      </c>
      <c r="L5" s="6">
        <f t="shared" si="1"/>
        <v>8420.24</v>
      </c>
    </row>
    <row r="6" ht="54" customHeight="1" spans="1:12">
      <c r="A6" s="5">
        <v>4</v>
      </c>
      <c r="B6" s="6" t="s">
        <v>25</v>
      </c>
      <c r="C6" s="8" t="s">
        <v>26</v>
      </c>
      <c r="D6" s="8" t="s">
        <v>27</v>
      </c>
      <c r="E6" s="8">
        <v>202307</v>
      </c>
      <c r="F6" s="8">
        <v>202504</v>
      </c>
      <c r="G6" s="8" t="s">
        <v>28</v>
      </c>
      <c r="H6" s="9">
        <v>1022.94</v>
      </c>
      <c r="I6" s="8">
        <v>3</v>
      </c>
      <c r="J6" s="8">
        <v>3</v>
      </c>
      <c r="K6" s="6">
        <f t="shared" si="0"/>
        <v>3068.82</v>
      </c>
      <c r="L6" s="6">
        <f t="shared" si="1"/>
        <v>3068.82</v>
      </c>
    </row>
    <row r="7" ht="54" customHeight="1" spans="1:12">
      <c r="A7" s="5">
        <v>5</v>
      </c>
      <c r="B7" s="6" t="s">
        <v>29</v>
      </c>
      <c r="C7" s="6" t="s">
        <v>30</v>
      </c>
      <c r="D7" s="6" t="s">
        <v>31</v>
      </c>
      <c r="E7" s="6">
        <v>202407</v>
      </c>
      <c r="F7" s="6">
        <v>202412</v>
      </c>
      <c r="G7" s="6" t="s">
        <v>32</v>
      </c>
      <c r="H7" s="9">
        <v>1035.62</v>
      </c>
      <c r="I7" s="6">
        <v>7</v>
      </c>
      <c r="J7" s="6">
        <v>7</v>
      </c>
      <c r="K7" s="6">
        <f t="shared" si="0"/>
        <v>7249.34</v>
      </c>
      <c r="L7" s="6">
        <f t="shared" si="1"/>
        <v>7249.34</v>
      </c>
    </row>
    <row r="8" ht="54" customHeight="1" spans="1:12">
      <c r="A8" s="5">
        <v>6</v>
      </c>
      <c r="B8" s="10" t="s">
        <v>33</v>
      </c>
      <c r="C8" s="10" t="s">
        <v>34</v>
      </c>
      <c r="D8" s="6" t="s">
        <v>35</v>
      </c>
      <c r="E8" s="6">
        <v>202406</v>
      </c>
      <c r="F8" s="6">
        <v>202407</v>
      </c>
      <c r="G8" s="6" t="s">
        <v>36</v>
      </c>
      <c r="H8" s="9">
        <v>1044.07</v>
      </c>
      <c r="I8" s="6">
        <v>12</v>
      </c>
      <c r="J8" s="6">
        <v>12</v>
      </c>
      <c r="K8" s="6">
        <f t="shared" si="0"/>
        <v>12528.84</v>
      </c>
      <c r="L8" s="6">
        <f t="shared" si="1"/>
        <v>12528.84</v>
      </c>
    </row>
    <row r="9" ht="54" customHeight="1" spans="1:12">
      <c r="A9" s="5">
        <v>7</v>
      </c>
      <c r="B9" s="6" t="s">
        <v>37</v>
      </c>
      <c r="C9" s="8" t="s">
        <v>38</v>
      </c>
      <c r="D9" s="8" t="s">
        <v>39</v>
      </c>
      <c r="E9" s="8">
        <v>202406</v>
      </c>
      <c r="F9" s="8">
        <v>202504</v>
      </c>
      <c r="G9" s="8" t="s">
        <v>28</v>
      </c>
      <c r="H9" s="9">
        <v>1086.34</v>
      </c>
      <c r="I9" s="8">
        <v>3</v>
      </c>
      <c r="J9" s="8">
        <v>3</v>
      </c>
      <c r="K9" s="6">
        <f t="shared" si="0"/>
        <v>3259.02</v>
      </c>
      <c r="L9" s="6">
        <f t="shared" si="1"/>
        <v>3259.02</v>
      </c>
    </row>
    <row r="10" ht="51" customHeight="1" spans="1:12">
      <c r="A10" s="5"/>
      <c r="B10" s="6"/>
      <c r="C10" s="10"/>
      <c r="D10" s="10"/>
      <c r="E10" s="6"/>
      <c r="F10" s="6"/>
      <c r="G10" s="6"/>
      <c r="H10" s="6"/>
      <c r="I10" s="13"/>
      <c r="J10" s="6"/>
      <c r="K10" s="6"/>
      <c r="L10" s="14"/>
    </row>
    <row r="11" ht="61" customHeight="1" spans="1:12">
      <c r="A11" s="11" t="s">
        <v>40</v>
      </c>
      <c r="B11" s="12"/>
      <c r="C11" s="12"/>
      <c r="D11" s="12"/>
      <c r="E11" s="12"/>
      <c r="F11" s="12"/>
      <c r="G11" s="12"/>
      <c r="H11" s="12"/>
      <c r="I11" s="12"/>
      <c r="J11" s="15"/>
      <c r="K11" s="16">
        <f>SUM(K3:K10)</f>
        <v>40773.8</v>
      </c>
      <c r="L11" s="16">
        <f>SUM(L3:L10)</f>
        <v>55441.58</v>
      </c>
    </row>
  </sheetData>
  <mergeCells count="2">
    <mergeCell ref="A1:L1"/>
    <mergeCell ref="A11:J11"/>
  </mergeCells>
  <printOptions horizontalCentered="1"/>
  <pageMargins left="0.554861111111111" right="0.554861111111111" top="1" bottom="0.409027777777778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2022-09-23T02:28:00Z</dcterms:created>
  <dcterms:modified xsi:type="dcterms:W3CDTF">2025-06-30T06:40:49Z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FFFD8C3F35A44C509A62EA4DE674B169_13</vt:lpwstr>
  </property>
  <property fmtid="{D5CDD505-2E9C-101B-9397-08002B2CF9AE}" pid="3" name="KSOProductBuildVer">
    <vt:lpwstr>2052-12.1.0.21915</vt:lpwstr>
  </property>
</Properties>
</file>